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"/>
    </mc:Choice>
  </mc:AlternateContent>
  <xr:revisionPtr revIDLastSave="0" documentId="13_ncr:1_{0F17DA19-2F64-45BE-977B-B0680504F54D}" xr6:coauthVersionLast="47" xr6:coauthVersionMax="47" xr10:uidLastSave="{00000000-0000-0000-0000-000000000000}"/>
  <bookViews>
    <workbookView xWindow="-120" yWindow="480" windowWidth="20730" windowHeight="11160" activeTab="1" xr2:uid="{00000000-000D-0000-FFFF-FFFF00000000}"/>
  </bookViews>
  <sheets>
    <sheet name="Criterios impacto 1" sheetId="3" r:id="rId1"/>
    <sheet name="Matriz Riesgos" sheetId="1" r:id="rId2"/>
    <sheet name="Parámetros" sheetId="2" r:id="rId3"/>
  </sheets>
  <externalReferences>
    <externalReference r:id="rId4"/>
  </externalReferences>
  <definedNames>
    <definedName name="A_Obj1" localSheetId="0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0">#REF!</definedName>
    <definedName name="SUCREL">#REF!</definedName>
    <definedName name="TOLIMAL" localSheetId="0">#REF!</definedName>
    <definedName name="TOLIMAL">#REF!</definedName>
    <definedName name="VALLE" localSheetId="0">#REF!</definedName>
    <definedName name="VALLE">#REF!</definedName>
    <definedName name="VALLEL">#REF!</definedName>
    <definedName name="VAUPESL">#REF!</definedName>
    <definedName name="VICHADAL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J4" i="1" s="1"/>
  <c r="AK4" i="1" l="1"/>
  <c r="AE4" i="1"/>
  <c r="AB4" i="1"/>
</calcChain>
</file>

<file path=xl/sharedStrings.xml><?xml version="1.0" encoding="utf-8"?>
<sst xmlns="http://schemas.openxmlformats.org/spreadsheetml/2006/main" count="266" uniqueCount="202">
  <si>
    <t>PROCESO</t>
  </si>
  <si>
    <t>INTERNO</t>
  </si>
  <si>
    <t>EXTERNO</t>
  </si>
  <si>
    <t>TIPO</t>
  </si>
  <si>
    <t>ORIGEN</t>
  </si>
  <si>
    <t>DEBIDO A 
(Causa(s))</t>
  </si>
  <si>
    <t>PUEDE SUCEDER  QUE
(Riesgo)</t>
  </si>
  <si>
    <t>QUE PODRÍA OCASIONAR (Consecuencia(s))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</si>
  <si>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</si>
  <si>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</si>
  <si>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</si>
  <si>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</si>
  <si>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</si>
  <si>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</si>
  <si>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</si>
  <si>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</si>
  <si>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</si>
  <si>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</si>
  <si>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</si>
  <si>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</si>
  <si>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</si>
  <si>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</si>
  <si>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</si>
  <si>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</si>
  <si>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</si>
  <si>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</si>
  <si>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</si>
  <si>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</si>
  <si>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</si>
  <si>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</si>
  <si>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</si>
  <si>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</si>
  <si>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</si>
  <si>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</si>
  <si>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</si>
  <si>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</si>
  <si>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</si>
  <si>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</si>
  <si>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</si>
  <si>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</si>
  <si>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</si>
  <si>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</si>
  <si>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</si>
  <si>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</si>
  <si>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</si>
  <si>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</si>
  <si>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</si>
  <si>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</si>
  <si>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</si>
  <si>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</si>
  <si>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Revelación de información reservada y clasificada de historias laborales por parte de servidores públicos para beneficio propio o de terceros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</si>
  <si>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</si>
  <si>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</si>
  <si>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</si>
  <si>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</si>
  <si>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</si>
  <si>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</si>
  <si>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</si>
  <si>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</si>
  <si>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</si>
  <si>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</si>
  <si>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</si>
  <si>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</si>
  <si>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</si>
  <si>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</si>
  <si>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</si>
  <si>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</si>
  <si>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</si>
  <si>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</si>
  <si>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</si>
  <si>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</si>
  <si>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</si>
  <si>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</si>
  <si>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</si>
  <si>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</si>
  <si>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</si>
  <si>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</si>
  <si>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</si>
  <si>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</si>
  <si>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</si>
  <si>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</si>
  <si>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</si>
  <si>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</si>
  <si>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</si>
  <si>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</si>
  <si>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</si>
  <si>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</si>
  <si>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</si>
  <si>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</si>
  <si>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</si>
  <si>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</si>
  <si>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</si>
  <si>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</si>
  <si>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</si>
  <si>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</si>
  <si>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</si>
  <si>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</si>
  <si>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</si>
  <si>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</si>
  <si>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</si>
  <si>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</si>
  <si>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</si>
  <si>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</si>
  <si>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</si>
  <si>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</si>
  <si>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</si>
  <si>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</si>
  <si>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</si>
  <si>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</si>
  <si>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</si>
  <si>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</si>
  <si>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</si>
  <si>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</si>
  <si>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</si>
  <si>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</si>
  <si>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</si>
  <si>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</si>
  <si>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</si>
  <si>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</si>
  <si>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</si>
  <si>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</si>
  <si>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</si>
  <si>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</si>
  <si>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</si>
  <si>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</si>
  <si>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</si>
  <si>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</si>
  <si>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</si>
  <si>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</si>
  <si>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</si>
  <si>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</si>
  <si>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</si>
  <si>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</si>
  <si>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</si>
  <si>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</si>
  <si>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</si>
  <si>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</si>
  <si>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</si>
  <si>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</si>
  <si>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</si>
  <si>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</si>
  <si>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</si>
  <si>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</si>
  <si>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</si>
  <si>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</si>
  <si>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</si>
  <si>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</si>
  <si>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</si>
  <si>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</si>
  <si>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</si>
  <si>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</si>
  <si>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</si>
  <si>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</si>
  <si>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</si>
  <si>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</si>
  <si>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</si>
  <si>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</si>
  <si>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</si>
  <si>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</si>
  <si>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</si>
  <si>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</si>
  <si>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</si>
  <si>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</si>
  <si>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</si>
  <si>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</si>
  <si>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</si>
  <si>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</si>
  <si>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</si>
  <si>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</si>
  <si>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Respuesta a la solicitud ya sea física o digital informando la decisión de préstamo
Formato préstamo de hojas de vida en la cual aparece el nombre de la persona que ingresó.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</si>
  <si>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</si>
  <si>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</si>
  <si>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</si>
  <si>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</si>
  <si>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</si>
  <si>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</si>
  <si>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</si>
  <si>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</si>
  <si>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</si>
  <si>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</si>
  <si>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</si>
  <si>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</si>
  <si>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</si>
  <si>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</si>
  <si>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</si>
  <si>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</si>
  <si>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</si>
  <si>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</si>
  <si>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</si>
  <si>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</si>
  <si>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</si>
  <si>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</si>
  <si>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</si>
  <si>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</si>
  <si>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</si>
  <si>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</si>
  <si>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</si>
  <si>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</si>
  <si>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</si>
  <si>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 xml:space="preserve"> </t>
  </si>
  <si>
    <t xml:space="preserve"> 15 diciembre de 2022 </t>
  </si>
  <si>
    <t>FECHA DE ACTUALIZACIÓN:  11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</si>
</sst>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6"/>
      <color rgb="FF00B050"/>
      <name val="Calibri"/>
      <family val="2"/>
      <charset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3">
    <cellStyle name="Normal" xfId="0" builtinId="0"/>
    <cellStyle name="Normal 2 2 2" xfId="2" xr:uid="{9DEF1789-3705-4EAC-AFCD-289942B43394}"/>
    <cellStyle name="TableStyleLight1" xfId="1" xr:uid="{00000000-0005-0000-0000-000001000000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A5C-5031-4948-9396-0ECC961EA761}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34"/>
  </cols>
  <sheetData>
    <row r="1" spans="1:12" ht="18" x14ac:dyDescent="0.25">
      <c r="A1" s="41" t="s">
        <v>175</v>
      </c>
      <c r="B1" s="41"/>
      <c r="C1" s="41"/>
      <c r="D1" s="41"/>
      <c r="E1" s="41"/>
      <c r="F1" s="41"/>
      <c r="G1" s="41"/>
      <c r="H1" s="41"/>
    </row>
    <row r="2" spans="1:12" x14ac:dyDescent="0.2">
      <c r="A2" s="40" t="s">
        <v>176</v>
      </c>
      <c r="B2" s="40"/>
      <c r="C2" s="40"/>
      <c r="D2" s="40"/>
      <c r="E2" s="40"/>
      <c r="F2" s="40"/>
      <c r="G2" s="40"/>
      <c r="H2" s="35" t="s">
        <v>177</v>
      </c>
    </row>
    <row r="3" spans="1:12" x14ac:dyDescent="0.2">
      <c r="A3" s="40" t="s">
        <v>178</v>
      </c>
      <c r="B3" s="40"/>
      <c r="C3" s="40"/>
      <c r="D3" s="40"/>
      <c r="E3" s="40"/>
      <c r="F3" s="40"/>
      <c r="G3" s="40"/>
      <c r="H3" s="35" t="s">
        <v>179</v>
      </c>
    </row>
    <row r="4" spans="1:12" x14ac:dyDescent="0.2">
      <c r="A4" s="40" t="s">
        <v>180</v>
      </c>
      <c r="B4" s="40"/>
      <c r="C4" s="40"/>
      <c r="D4" s="40"/>
      <c r="E4" s="40"/>
      <c r="F4" s="40"/>
      <c r="G4" s="40"/>
      <c r="H4" s="35" t="s">
        <v>179</v>
      </c>
    </row>
    <row r="5" spans="1:12" x14ac:dyDescent="0.2">
      <c r="A5" s="40" t="s">
        <v>181</v>
      </c>
      <c r="B5" s="40"/>
      <c r="C5" s="40"/>
      <c r="D5" s="40"/>
      <c r="E5" s="40"/>
      <c r="F5" s="40"/>
      <c r="G5" s="40"/>
      <c r="H5" s="35" t="s">
        <v>179</v>
      </c>
    </row>
    <row r="6" spans="1:12" x14ac:dyDescent="0.2">
      <c r="A6" s="40" t="s">
        <v>182</v>
      </c>
      <c r="B6" s="40"/>
      <c r="C6" s="40"/>
      <c r="D6" s="40"/>
      <c r="E6" s="40"/>
      <c r="F6" s="40"/>
      <c r="G6" s="40"/>
      <c r="H6" s="35" t="s">
        <v>179</v>
      </c>
    </row>
    <row r="7" spans="1:12" x14ac:dyDescent="0.2">
      <c r="A7" s="40" t="s">
        <v>183</v>
      </c>
      <c r="B7" s="40"/>
      <c r="C7" s="40"/>
      <c r="D7" s="40"/>
      <c r="E7" s="40"/>
      <c r="F7" s="40"/>
      <c r="G7" s="40"/>
      <c r="H7" s="35" t="s">
        <v>179</v>
      </c>
    </row>
    <row r="8" spans="1:12" x14ac:dyDescent="0.2">
      <c r="A8" s="40" t="s">
        <v>184</v>
      </c>
      <c r="B8" s="40"/>
      <c r="C8" s="40"/>
      <c r="D8" s="40"/>
      <c r="E8" s="40"/>
      <c r="F8" s="40"/>
      <c r="G8" s="40"/>
      <c r="H8" s="35" t="s">
        <v>179</v>
      </c>
    </row>
    <row r="9" spans="1:12" x14ac:dyDescent="0.2">
      <c r="A9" s="40" t="s">
        <v>185</v>
      </c>
      <c r="B9" s="40"/>
      <c r="C9" s="40"/>
      <c r="D9" s="40"/>
      <c r="E9" s="40"/>
      <c r="F9" s="40"/>
      <c r="G9" s="40"/>
      <c r="H9" s="35" t="s">
        <v>179</v>
      </c>
    </row>
    <row r="10" spans="1:12" x14ac:dyDescent="0.2">
      <c r="A10" s="40" t="s">
        <v>186</v>
      </c>
      <c r="B10" s="40"/>
      <c r="C10" s="40"/>
      <c r="D10" s="40"/>
      <c r="E10" s="40"/>
      <c r="F10" s="40"/>
      <c r="G10" s="40"/>
      <c r="H10" s="35" t="s">
        <v>177</v>
      </c>
    </row>
    <row r="11" spans="1:12" x14ac:dyDescent="0.2">
      <c r="A11" s="40" t="s">
        <v>187</v>
      </c>
      <c r="B11" s="40"/>
      <c r="C11" s="40"/>
      <c r="D11" s="40"/>
      <c r="E11" s="40"/>
      <c r="F11" s="40"/>
      <c r="G11" s="40"/>
      <c r="H11" s="35" t="s">
        <v>179</v>
      </c>
    </row>
    <row r="12" spans="1:12" x14ac:dyDescent="0.2">
      <c r="A12" s="40" t="s">
        <v>188</v>
      </c>
      <c r="B12" s="40"/>
      <c r="C12" s="40"/>
      <c r="D12" s="40"/>
      <c r="E12" s="40"/>
      <c r="F12" s="40"/>
      <c r="G12" s="40"/>
      <c r="H12" s="35" t="s">
        <v>179</v>
      </c>
    </row>
    <row r="13" spans="1:12" x14ac:dyDescent="0.2">
      <c r="A13" s="40" t="s">
        <v>189</v>
      </c>
      <c r="B13" s="40"/>
      <c r="C13" s="40"/>
      <c r="D13" s="40"/>
      <c r="E13" s="40"/>
      <c r="F13" s="40"/>
      <c r="G13" s="40"/>
      <c r="H13" s="35" t="s">
        <v>177</v>
      </c>
      <c r="L13" s="34" t="s">
        <v>177</v>
      </c>
    </row>
    <row r="14" spans="1:12" x14ac:dyDescent="0.2">
      <c r="A14" s="40" t="s">
        <v>190</v>
      </c>
      <c r="B14" s="40"/>
      <c r="C14" s="40"/>
      <c r="D14" s="40"/>
      <c r="E14" s="40"/>
      <c r="F14" s="40"/>
      <c r="G14" s="40"/>
      <c r="H14" s="35" t="s">
        <v>179</v>
      </c>
      <c r="L14" s="34" t="s">
        <v>179</v>
      </c>
    </row>
    <row r="15" spans="1:12" x14ac:dyDescent="0.2">
      <c r="A15" s="40" t="s">
        <v>191</v>
      </c>
      <c r="B15" s="40"/>
      <c r="C15" s="40"/>
      <c r="D15" s="40"/>
      <c r="E15" s="40"/>
      <c r="F15" s="40"/>
      <c r="G15" s="40"/>
      <c r="H15" s="35" t="s">
        <v>179</v>
      </c>
    </row>
    <row r="16" spans="1:12" x14ac:dyDescent="0.2">
      <c r="A16" s="40" t="s">
        <v>192</v>
      </c>
      <c r="B16" s="40"/>
      <c r="C16" s="40"/>
      <c r="D16" s="40"/>
      <c r="E16" s="40"/>
      <c r="F16" s="40"/>
      <c r="G16" s="40"/>
      <c r="H16" s="35" t="s">
        <v>179</v>
      </c>
    </row>
    <row r="17" spans="1:8" x14ac:dyDescent="0.2">
      <c r="A17" s="40" t="s">
        <v>193</v>
      </c>
      <c r="B17" s="40"/>
      <c r="C17" s="40"/>
      <c r="D17" s="40"/>
      <c r="E17" s="40"/>
      <c r="F17" s="40"/>
      <c r="G17" s="40"/>
      <c r="H17" s="35" t="s">
        <v>179</v>
      </c>
    </row>
    <row r="18" spans="1:8" x14ac:dyDescent="0.2">
      <c r="A18" s="40" t="s">
        <v>194</v>
      </c>
      <c r="B18" s="40"/>
      <c r="C18" s="40"/>
      <c r="D18" s="40"/>
      <c r="E18" s="40"/>
      <c r="F18" s="40"/>
      <c r="G18" s="40"/>
      <c r="H18" s="35" t="s">
        <v>179</v>
      </c>
    </row>
    <row r="19" spans="1:8" x14ac:dyDescent="0.2">
      <c r="A19" s="40" t="s">
        <v>195</v>
      </c>
      <c r="B19" s="40"/>
      <c r="C19" s="40"/>
      <c r="D19" s="40"/>
      <c r="E19" s="40"/>
      <c r="F19" s="40"/>
      <c r="G19" s="40"/>
      <c r="H19" s="35" t="s">
        <v>179</v>
      </c>
    </row>
    <row r="20" spans="1:8" x14ac:dyDescent="0.2">
      <c r="A20" s="40" t="s">
        <v>196</v>
      </c>
      <c r="B20" s="40"/>
      <c r="C20" s="40"/>
      <c r="D20" s="40"/>
      <c r="E20" s="40"/>
      <c r="F20" s="40"/>
      <c r="G20" s="40"/>
      <c r="H20" s="35" t="s">
        <v>179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895591E0-2746-469E-9EAF-CDFCC459A1B8}">
      <formula1>$L$13:$L$14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4"/>
  <sheetViews>
    <sheetView tabSelected="1" zoomScale="80" zoomScaleNormal="80" workbookViewId="0">
      <selection activeCell="B4" sqref="B4"/>
    </sheetView>
  </sheetViews>
  <sheetFormatPr baseColWidth="10" defaultColWidth="9.140625" defaultRowHeight="15.75" thickBottom="1" x14ac:dyDescent="0.3"/>
  <cols>
    <col min="1" max="1" width="30.7109375" style="1"/>
    <col min="2" max="2" width="42" style="2" customWidth="1"/>
    <col min="3" max="3" width="32.5703125" style="2" customWidth="1"/>
    <col min="4" max="4" width="15.42578125" style="1"/>
    <col min="5" max="5" width="26.28515625" style="1" customWidth="1"/>
    <col min="6" max="6" width="36.85546875" style="1" customWidth="1"/>
    <col min="7" max="7" width="49.1406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25.85546875" style="2" customWidth="1"/>
    <col min="12" max="12" width="29" style="1" customWidth="1"/>
    <col min="13" max="13" width="30.5703125" style="1" customWidth="1"/>
    <col min="14" max="14" width="30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0" width="39.7109375" style="1" customWidth="1"/>
    <col min="21" max="22" width="22.7109375" style="3" customWidth="1"/>
    <col min="23" max="24" width="14.5703125" style="3" customWidth="1"/>
    <col min="25" max="25" width="16.85546875" style="3" customWidth="1"/>
    <col min="26" max="26" width="18.5703125" style="3" customWidth="1"/>
    <col min="27" max="27" width="20" style="3" customWidth="1"/>
    <col min="28" max="28" width="16.7109375" style="3" customWidth="1"/>
    <col min="29" max="29" width="21.85546875" style="3" customWidth="1"/>
    <col min="30" max="30" width="17.42578125" style="3" customWidth="1"/>
    <col min="31" max="31" width="37" style="3" customWidth="1"/>
    <col min="32" max="32" width="31" style="3" customWidth="1"/>
    <col min="33" max="33" width="32.7109375" style="3" customWidth="1"/>
    <col min="34" max="34" width="30.85546875" style="3" customWidth="1"/>
    <col min="35" max="36" width="28.28515625" style="1" customWidth="1"/>
    <col min="37" max="37" width="35" style="1" customWidth="1"/>
    <col min="38" max="38" width="32" style="1" customWidth="1"/>
    <col min="39" max="39" width="28.85546875" style="1" customWidth="1"/>
    <col min="40" max="40" width="36" style="1" customWidth="1"/>
    <col min="41" max="41" width="29.5703125" style="4" customWidth="1"/>
    <col min="42" max="42" width="27.5703125" style="5" customWidth="1"/>
    <col min="43" max="43" width="25.140625" style="1" customWidth="1"/>
    <col min="44" max="44" width="31.140625" style="1" customWidth="1"/>
    <col min="45" max="45" width="39.42578125" style="1" customWidth="1"/>
    <col min="46" max="46" width="30.7109375" style="6"/>
    <col min="47" max="47" width="59.28515625" style="6" customWidth="1"/>
    <col min="48" max="96" width="11.42578125" style="6"/>
    <col min="97" max="1023" width="11.42578125" style="1"/>
  </cols>
  <sheetData>
    <row r="1" spans="1:1023" ht="15" x14ac:dyDescent="0.25">
      <c r="A1" s="2"/>
      <c r="D1" s="2"/>
      <c r="E1" s="2"/>
      <c r="F1" s="2"/>
      <c r="G1" s="2"/>
      <c r="H1" s="2"/>
      <c r="I1" s="2"/>
      <c r="J1" s="2"/>
      <c r="L1" s="2"/>
      <c r="M1" s="2"/>
      <c r="N1" s="2"/>
      <c r="O1" s="2"/>
      <c r="P1" s="2"/>
      <c r="Q1" s="2"/>
      <c r="R1" s="2"/>
      <c r="S1" s="2"/>
      <c r="T1" s="2"/>
      <c r="AI1" s="2"/>
      <c r="AJ1" s="2"/>
      <c r="AK1" s="2"/>
      <c r="AL1" s="2"/>
      <c r="AM1" s="2"/>
      <c r="AN1" s="2"/>
      <c r="AO1" s="14"/>
      <c r="AQ1" s="2"/>
      <c r="AR1" s="2"/>
      <c r="AS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" ht="30.75" customHeight="1" thickBot="1" x14ac:dyDescent="0.3">
      <c r="A2" s="27" t="s">
        <v>201</v>
      </c>
      <c r="B2" s="28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R2" s="2"/>
      <c r="S2" s="2"/>
      <c r="T2" s="2"/>
      <c r="AI2" s="2"/>
      <c r="AJ2" s="2"/>
      <c r="AK2" s="2"/>
      <c r="AL2" s="2"/>
      <c r="AM2" s="2"/>
      <c r="AN2" s="2"/>
      <c r="AO2" s="14"/>
      <c r="AQ2" s="2"/>
      <c r="AR2" s="2"/>
      <c r="AS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spans="1:1023" s="7" customFormat="1" ht="58.5" customHeight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8" t="s">
        <v>197</v>
      </c>
      <c r="K3" s="39" t="s">
        <v>198</v>
      </c>
      <c r="L3" s="32" t="s">
        <v>10</v>
      </c>
      <c r="M3" s="32" t="s">
        <v>11</v>
      </c>
      <c r="N3" s="32" t="s">
        <v>12</v>
      </c>
      <c r="O3" s="32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2" t="s">
        <v>19</v>
      </c>
      <c r="V3" s="32" t="s">
        <v>20</v>
      </c>
      <c r="W3" s="32" t="s">
        <v>21</v>
      </c>
      <c r="X3" s="32" t="s">
        <v>22</v>
      </c>
      <c r="Y3" s="32" t="s">
        <v>23</v>
      </c>
      <c r="Z3" s="32" t="s">
        <v>24</v>
      </c>
      <c r="AA3" s="32" t="s">
        <v>25</v>
      </c>
      <c r="AB3" s="32" t="s">
        <v>26</v>
      </c>
      <c r="AC3" s="32" t="s">
        <v>27</v>
      </c>
      <c r="AD3" s="32" t="s">
        <v>28</v>
      </c>
      <c r="AE3" s="32" t="s">
        <v>29</v>
      </c>
      <c r="AF3" s="32" t="s">
        <v>30</v>
      </c>
      <c r="AG3" s="32" t="s">
        <v>31</v>
      </c>
      <c r="AH3" s="32" t="s">
        <v>32</v>
      </c>
      <c r="AI3" s="32" t="s">
        <v>33</v>
      </c>
      <c r="AJ3" s="32" t="s">
        <v>34</v>
      </c>
      <c r="AK3" s="32" t="s">
        <v>35</v>
      </c>
      <c r="AL3" s="32" t="s">
        <v>36</v>
      </c>
      <c r="AM3" s="32" t="s">
        <v>9</v>
      </c>
      <c r="AN3" s="32" t="s">
        <v>37</v>
      </c>
      <c r="AO3" s="32" t="s">
        <v>38</v>
      </c>
      <c r="AP3" s="32" t="s">
        <v>39</v>
      </c>
      <c r="AQ3" s="32" t="s">
        <v>40</v>
      </c>
      <c r="AR3" s="32" t="s">
        <v>41</v>
      </c>
      <c r="AS3" s="32" t="s">
        <v>42</v>
      </c>
      <c r="AT3" s="32" t="s">
        <v>43</v>
      </c>
      <c r="AU3" s="33" t="s">
        <v>44</v>
      </c>
    </row>
    <row r="4" spans="1:1023" s="17" customFormat="1" ht="409.6" customHeight="1" thickBot="1" x14ac:dyDescent="0.3">
      <c r="A4" s="20" t="s">
        <v>45</v>
      </c>
      <c r="B4" s="15" t="s">
        <v>46</v>
      </c>
      <c r="C4" s="15" t="s">
        <v>47</v>
      </c>
      <c r="D4" s="19" t="s">
        <v>48</v>
      </c>
      <c r="E4" s="18" t="s">
        <v>49</v>
      </c>
      <c r="F4" s="31" t="s">
        <v>174</v>
      </c>
      <c r="G4" s="29" t="s">
        <v>50</v>
      </c>
      <c r="H4" s="29" t="s">
        <v>51</v>
      </c>
      <c r="I4" s="30" t="s">
        <v>52</v>
      </c>
      <c r="J4" s="36" t="str">
        <f>IF(K4&lt;6,"Moderado (3)",IF(K4&lt;12,"Mayor (4)","Catastrófico (5)"))</f>
        <v>Moderado (3)</v>
      </c>
      <c r="K4" s="37">
        <f>COUNTIF('Criterios impacto 1'!H2:H20,"SI")</f>
        <v>3</v>
      </c>
      <c r="L4" s="21" t="s">
        <v>164</v>
      </c>
      <c r="M4" s="29" t="s">
        <v>54</v>
      </c>
      <c r="N4" s="29" t="s">
        <v>55</v>
      </c>
      <c r="O4" s="29" t="s">
        <v>56</v>
      </c>
      <c r="P4" s="29" t="s">
        <v>57</v>
      </c>
      <c r="Q4" s="29" t="s">
        <v>166</v>
      </c>
      <c r="R4" s="29" t="s">
        <v>168</v>
      </c>
      <c r="S4" s="29" t="s">
        <v>167</v>
      </c>
      <c r="T4" s="29" t="s">
        <v>169</v>
      </c>
      <c r="U4" s="15">
        <v>15</v>
      </c>
      <c r="V4" s="15">
        <v>15</v>
      </c>
      <c r="W4" s="15">
        <v>15</v>
      </c>
      <c r="X4" s="15">
        <v>15</v>
      </c>
      <c r="Y4" s="15">
        <v>15</v>
      </c>
      <c r="Z4" s="15">
        <v>15</v>
      </c>
      <c r="AA4" s="15">
        <v>10</v>
      </c>
      <c r="AB4" s="15">
        <f>SUM(U4:AA4)</f>
        <v>100</v>
      </c>
      <c r="AC4" s="15" t="s">
        <v>58</v>
      </c>
      <c r="AD4" s="15" t="s">
        <v>58</v>
      </c>
      <c r="AE4" s="15" t="str">
        <f>VLOOKUP(CONCATENATE(AC4,AD4),Parámetros!$A$2:$B$10,2,0)</f>
        <v>Fuerte</v>
      </c>
      <c r="AF4" s="15">
        <v>100</v>
      </c>
      <c r="AG4" s="15" t="s">
        <v>59</v>
      </c>
      <c r="AH4" s="15" t="s">
        <v>60</v>
      </c>
      <c r="AI4" s="15" t="s">
        <v>61</v>
      </c>
      <c r="AJ4" s="15">
        <v>1</v>
      </c>
      <c r="AK4" s="15">
        <f>VLOOKUP(CONCATENATE(AG4,AH4,AI4),Parámetros!$A$27:$B$38,2,0)</f>
        <v>0</v>
      </c>
      <c r="AL4" s="22" t="s">
        <v>52</v>
      </c>
      <c r="AM4" s="22" t="s">
        <v>164</v>
      </c>
      <c r="AN4" s="21" t="s">
        <v>165</v>
      </c>
      <c r="AO4" s="15" t="s">
        <v>62</v>
      </c>
      <c r="AP4" s="23" t="s">
        <v>170</v>
      </c>
      <c r="AQ4" s="24" t="s">
        <v>63</v>
      </c>
      <c r="AR4" s="15" t="s">
        <v>200</v>
      </c>
      <c r="AS4" s="25" t="s">
        <v>171</v>
      </c>
      <c r="AT4" s="18" t="s">
        <v>172</v>
      </c>
      <c r="AU4" s="26" t="s">
        <v>173</v>
      </c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</row>
    <row r="5" spans="1:1023" ht="15" x14ac:dyDescent="0.25">
      <c r="F5" s="1" t="s">
        <v>199</v>
      </c>
      <c r="AO5" s="14"/>
    </row>
    <row r="6" spans="1:1023" ht="15" x14ac:dyDescent="0.25">
      <c r="AO6" s="14"/>
    </row>
    <row r="7" spans="1:1023" ht="15" x14ac:dyDescent="0.25">
      <c r="AO7" s="14"/>
    </row>
    <row r="8" spans="1:1023" ht="15" x14ac:dyDescent="0.25">
      <c r="AO8" s="14"/>
    </row>
    <row r="9" spans="1:1023" ht="15" x14ac:dyDescent="0.25">
      <c r="AO9" s="14"/>
    </row>
    <row r="10" spans="1:1023" ht="15" x14ac:dyDescent="0.25">
      <c r="AO10" s="14"/>
    </row>
    <row r="11" spans="1:1023" ht="15" x14ac:dyDescent="0.25">
      <c r="AO11" s="14"/>
    </row>
    <row r="12" spans="1:1023" ht="15" x14ac:dyDescent="0.25">
      <c r="AO12" s="14"/>
    </row>
    <row r="13" spans="1:1023" ht="15" x14ac:dyDescent="0.25">
      <c r="AO13" s="14"/>
    </row>
    <row r="14" spans="1:1023" ht="15" x14ac:dyDescent="0.25">
      <c r="AO14" s="14"/>
    </row>
    <row r="15" spans="1:1023" ht="15" x14ac:dyDescent="0.25">
      <c r="AO15" s="14"/>
    </row>
    <row r="16" spans="1:1023" ht="15" x14ac:dyDescent="0.25">
      <c r="AO16" s="14"/>
    </row>
    <row r="17" spans="41:41" ht="15" x14ac:dyDescent="0.25">
      <c r="AO17" s="14"/>
    </row>
    <row r="18" spans="41:41" ht="15" x14ac:dyDescent="0.25">
      <c r="AO18" s="14"/>
    </row>
    <row r="19" spans="41:41" ht="15" x14ac:dyDescent="0.25">
      <c r="AO19" s="14"/>
    </row>
    <row r="20" spans="41:41" ht="15" x14ac:dyDescent="0.25">
      <c r="AO20" s="14"/>
    </row>
    <row r="21" spans="41:41" ht="15" x14ac:dyDescent="0.25">
      <c r="AO21" s="14"/>
    </row>
    <row r="22" spans="41:41" ht="15" x14ac:dyDescent="0.25">
      <c r="AO22" s="14"/>
    </row>
    <row r="23" spans="41:41" ht="15" x14ac:dyDescent="0.25">
      <c r="AO23" s="14"/>
    </row>
    <row r="24" spans="41:41" ht="15" x14ac:dyDescent="0.25">
      <c r="AO24" s="14"/>
    </row>
    <row r="25" spans="41:41" ht="15" x14ac:dyDescent="0.25">
      <c r="AO25" s="14"/>
    </row>
    <row r="26" spans="41:41" ht="15" x14ac:dyDescent="0.25">
      <c r="AO26" s="14"/>
    </row>
    <row r="27" spans="41:41" ht="15" x14ac:dyDescent="0.25">
      <c r="AO27" s="14"/>
    </row>
    <row r="28" spans="41:41" ht="15" x14ac:dyDescent="0.25">
      <c r="AO28" s="14"/>
    </row>
    <row r="29" spans="41:41" ht="15" x14ac:dyDescent="0.25">
      <c r="AO29" s="14"/>
    </row>
    <row r="30" spans="41:41" ht="15" x14ac:dyDescent="0.25">
      <c r="AO30" s="14"/>
    </row>
    <row r="31" spans="41:41" ht="15" x14ac:dyDescent="0.25">
      <c r="AO31" s="14"/>
    </row>
    <row r="32" spans="41:41" ht="15" x14ac:dyDescent="0.25">
      <c r="AO32" s="14"/>
    </row>
    <row r="33" spans="41:41" ht="15" x14ac:dyDescent="0.25">
      <c r="AO33" s="14"/>
    </row>
    <row r="34" spans="41:41" ht="15" x14ac:dyDescent="0.25">
      <c r="AO34" s="14"/>
    </row>
    <row r="35" spans="41:41" ht="15" x14ac:dyDescent="0.25">
      <c r="AO35" s="14"/>
    </row>
    <row r="36" spans="41:41" ht="15" x14ac:dyDescent="0.25">
      <c r="AO36" s="14"/>
    </row>
    <row r="37" spans="41:41" ht="15" x14ac:dyDescent="0.25">
      <c r="AO37" s="14"/>
    </row>
    <row r="38" spans="41:41" ht="15" x14ac:dyDescent="0.25">
      <c r="AO38" s="14"/>
    </row>
    <row r="39" spans="41:41" ht="15" x14ac:dyDescent="0.25">
      <c r="AO39" s="14"/>
    </row>
    <row r="40" spans="41:41" ht="15" x14ac:dyDescent="0.25">
      <c r="AO40" s="14"/>
    </row>
    <row r="41" spans="41:41" ht="15" x14ac:dyDescent="0.25">
      <c r="AO41" s="14"/>
    </row>
    <row r="42" spans="41:41" ht="15" x14ac:dyDescent="0.25">
      <c r="AO42" s="14"/>
    </row>
    <row r="43" spans="41:41" ht="15" x14ac:dyDescent="0.25">
      <c r="AO43" s="14"/>
    </row>
    <row r="44" spans="41:41" ht="15" x14ac:dyDescent="0.25">
      <c r="AO44" s="14"/>
    </row>
    <row r="45" spans="41:41" ht="15" x14ac:dyDescent="0.25">
      <c r="AO45" s="14"/>
    </row>
    <row r="46" spans="41:41" ht="15" x14ac:dyDescent="0.25">
      <c r="AO46" s="14"/>
    </row>
    <row r="47" spans="41:41" ht="15" x14ac:dyDescent="0.25">
      <c r="AO47" s="14"/>
    </row>
    <row r="48" spans="41:41" ht="15" x14ac:dyDescent="0.25">
      <c r="AO48" s="14"/>
    </row>
    <row r="49" spans="41:41" ht="15" x14ac:dyDescent="0.25">
      <c r="AO49" s="14"/>
    </row>
    <row r="50" spans="41:41" ht="15" x14ac:dyDescent="0.25">
      <c r="AO50" s="14"/>
    </row>
    <row r="51" spans="41:41" ht="15" x14ac:dyDescent="0.25">
      <c r="AO51" s="14"/>
    </row>
    <row r="52" spans="41:41" ht="15" x14ac:dyDescent="0.25">
      <c r="AO52" s="14"/>
    </row>
    <row r="53" spans="41:41" ht="15" x14ac:dyDescent="0.25">
      <c r="AO53" s="14"/>
    </row>
    <row r="54" spans="41:41" thickBot="1" x14ac:dyDescent="0.3">
      <c r="AO54" s="14"/>
    </row>
  </sheetData>
  <conditionalFormatting sqref="L4:N4">
    <cfRule type="expression" dxfId="8" priority="2">
      <formula>NOT(ISERROR(SEARCH("Bajo",L4)))</formula>
    </cfRule>
    <cfRule type="expression" dxfId="7" priority="3">
      <formula>NOT(ISERROR(SEARCH("Moderado",L4)))</formula>
    </cfRule>
    <cfRule type="expression" dxfId="6" priority="4">
      <formula>NOT(ISERROR(SEARCH("Alto",L4)))</formula>
    </cfRule>
    <cfRule type="expression" dxfId="5" priority="5">
      <formula>NOT(ISERROR(SEARCH("Extremo",L4)))</formula>
    </cfRule>
  </conditionalFormatting>
  <conditionalFormatting sqref="AN4">
    <cfRule type="expression" dxfId="4" priority="6">
      <formula>NOT(ISERROR(SEARCH("Alto",AN4)))</formula>
    </cfRule>
    <cfRule type="expression" dxfId="3" priority="6">
      <formula>NOT(ISERROR(SEARCH("Moderado",AN4)))</formula>
    </cfRule>
    <cfRule type="expression" dxfId="2" priority="6">
      <formula>NOT(ISERROR(SEARCH("Bajo",AN4)))</formula>
    </cfRule>
    <cfRule type="expression" dxfId="1" priority="6">
      <formula>NOT(ISERROR(SEARCH("Extremo",AN4)))</formula>
    </cfRule>
  </conditionalFormatting>
  <conditionalFormatting sqref="K4">
    <cfRule type="containsText" dxfId="0" priority="1" operator="containsText" text="❌">
      <formula>NOT(ISERROR(SEARCH(("❌"),(K4))))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8" t="s">
        <v>65</v>
      </c>
    </row>
    <row r="2" spans="1:2" ht="13.9" customHeight="1" x14ac:dyDescent="0.25">
      <c r="A2" t="s">
        <v>66</v>
      </c>
      <c r="B2" t="s">
        <v>58</v>
      </c>
    </row>
    <row r="3" spans="1:2" ht="13.9" customHeight="1" x14ac:dyDescent="0.25">
      <c r="A3" t="s">
        <v>67</v>
      </c>
      <c r="B3" t="s">
        <v>59</v>
      </c>
    </row>
    <row r="4" spans="1:2" ht="13.9" customHeight="1" x14ac:dyDescent="0.25">
      <c r="A4" t="s">
        <v>68</v>
      </c>
      <c r="B4" t="s">
        <v>69</v>
      </c>
    </row>
    <row r="5" spans="1:2" ht="13.9" customHeight="1" x14ac:dyDescent="0.25">
      <c r="A5" s="9" t="s">
        <v>70</v>
      </c>
      <c r="B5" t="s">
        <v>59</v>
      </c>
    </row>
    <row r="6" spans="1:2" ht="13.9" customHeight="1" x14ac:dyDescent="0.25">
      <c r="A6" t="s">
        <v>71</v>
      </c>
      <c r="B6" t="s">
        <v>59</v>
      </c>
    </row>
    <row r="7" spans="1:2" ht="13.9" customHeight="1" x14ac:dyDescent="0.25">
      <c r="A7" s="9" t="s">
        <v>72</v>
      </c>
      <c r="B7" t="s">
        <v>69</v>
      </c>
    </row>
    <row r="8" spans="1:2" ht="13.9" customHeight="1" x14ac:dyDescent="0.25">
      <c r="A8" t="s">
        <v>73</v>
      </c>
      <c r="B8" t="s">
        <v>69</v>
      </c>
    </row>
    <row r="9" spans="1:2" ht="13.9" customHeight="1" x14ac:dyDescent="0.25">
      <c r="A9" s="9" t="s">
        <v>74</v>
      </c>
      <c r="B9" t="s">
        <v>69</v>
      </c>
    </row>
    <row r="10" spans="1:2" ht="13.9" customHeight="1" x14ac:dyDescent="0.25">
      <c r="A10" t="s">
        <v>75</v>
      </c>
      <c r="B10" t="s">
        <v>69</v>
      </c>
    </row>
    <row r="12" spans="1:2" ht="13.9" customHeight="1" x14ac:dyDescent="0.25">
      <c r="A12" s="8" t="s">
        <v>34</v>
      </c>
    </row>
    <row r="13" spans="1:2" ht="13.9" customHeight="1" x14ac:dyDescent="0.25">
      <c r="A13" t="s">
        <v>76</v>
      </c>
      <c r="B13">
        <v>2</v>
      </c>
    </row>
    <row r="14" spans="1:2" ht="13.9" customHeight="1" x14ac:dyDescent="0.25">
      <c r="A14" t="s">
        <v>77</v>
      </c>
      <c r="B14">
        <v>2</v>
      </c>
    </row>
    <row r="15" spans="1:2" ht="13.9" customHeight="1" x14ac:dyDescent="0.25">
      <c r="A15" t="s">
        <v>78</v>
      </c>
      <c r="B15">
        <v>2</v>
      </c>
    </row>
    <row r="16" spans="1:2" ht="13.9" customHeight="1" x14ac:dyDescent="0.25">
      <c r="A16" t="s">
        <v>79</v>
      </c>
      <c r="B16">
        <v>0</v>
      </c>
    </row>
    <row r="17" spans="1:2" ht="13.9" customHeight="1" x14ac:dyDescent="0.25">
      <c r="A17" t="s">
        <v>80</v>
      </c>
      <c r="B17">
        <v>1</v>
      </c>
    </row>
    <row r="18" spans="1:2" ht="13.9" customHeight="1" x14ac:dyDescent="0.25">
      <c r="A18" t="s">
        <v>81</v>
      </c>
      <c r="B18">
        <v>1</v>
      </c>
    </row>
    <row r="19" spans="1:2" ht="13.9" customHeight="1" x14ac:dyDescent="0.25">
      <c r="A19" t="s">
        <v>82</v>
      </c>
      <c r="B19">
        <v>1</v>
      </c>
    </row>
    <row r="20" spans="1:2" ht="13.9" customHeight="1" x14ac:dyDescent="0.25">
      <c r="A20" t="s">
        <v>83</v>
      </c>
      <c r="B20">
        <v>0</v>
      </c>
    </row>
    <row r="21" spans="1:2" ht="13.9" customHeight="1" x14ac:dyDescent="0.25">
      <c r="A21" t="s">
        <v>84</v>
      </c>
      <c r="B21">
        <v>0</v>
      </c>
    </row>
    <row r="22" spans="1:2" ht="13.9" customHeight="1" x14ac:dyDescent="0.25">
      <c r="A22" t="s">
        <v>85</v>
      </c>
      <c r="B22">
        <v>0</v>
      </c>
    </row>
    <row r="23" spans="1:2" ht="13.9" customHeight="1" x14ac:dyDescent="0.25">
      <c r="A23" t="s">
        <v>86</v>
      </c>
      <c r="B23">
        <v>0</v>
      </c>
    </row>
    <row r="24" spans="1:2" ht="13.9" customHeight="1" x14ac:dyDescent="0.25">
      <c r="A24" t="s">
        <v>87</v>
      </c>
      <c r="B24">
        <v>0</v>
      </c>
    </row>
    <row r="26" spans="1:2" ht="13.9" customHeight="1" x14ac:dyDescent="0.25">
      <c r="A26" s="8" t="s">
        <v>35</v>
      </c>
    </row>
    <row r="27" spans="1:2" ht="13.9" customHeight="1" x14ac:dyDescent="0.25">
      <c r="A27" t="s">
        <v>76</v>
      </c>
      <c r="B27">
        <v>2</v>
      </c>
    </row>
    <row r="28" spans="1:2" ht="13.9" customHeight="1" x14ac:dyDescent="0.25">
      <c r="A28" t="s">
        <v>77</v>
      </c>
      <c r="B28">
        <v>1</v>
      </c>
    </row>
    <row r="29" spans="1:2" ht="13.9" customHeight="1" x14ac:dyDescent="0.25">
      <c r="A29" t="s">
        <v>78</v>
      </c>
      <c r="B29">
        <v>0</v>
      </c>
    </row>
    <row r="30" spans="1:2" ht="13.9" customHeight="1" x14ac:dyDescent="0.25">
      <c r="A30" t="s">
        <v>79</v>
      </c>
      <c r="B30">
        <v>2</v>
      </c>
    </row>
    <row r="31" spans="1:2" ht="13.9" customHeight="1" x14ac:dyDescent="0.25">
      <c r="A31" t="s">
        <v>80</v>
      </c>
      <c r="B31">
        <v>1</v>
      </c>
    </row>
    <row r="32" spans="1:2" ht="13.9" customHeight="1" x14ac:dyDescent="0.25">
      <c r="A32" t="s">
        <v>81</v>
      </c>
      <c r="B32">
        <v>0</v>
      </c>
    </row>
    <row r="33" spans="1:2" ht="13.9" customHeight="1" x14ac:dyDescent="0.25">
      <c r="A33" t="s">
        <v>82</v>
      </c>
      <c r="B33">
        <v>0</v>
      </c>
    </row>
    <row r="34" spans="1:2" ht="13.9" customHeight="1" x14ac:dyDescent="0.25">
      <c r="A34" t="s">
        <v>83</v>
      </c>
      <c r="B34">
        <v>1</v>
      </c>
    </row>
    <row r="35" spans="1:2" ht="13.9" customHeight="1" x14ac:dyDescent="0.25">
      <c r="A35" t="s">
        <v>84</v>
      </c>
      <c r="B35">
        <v>0</v>
      </c>
    </row>
    <row r="36" spans="1:2" ht="13.9" customHeight="1" x14ac:dyDescent="0.25">
      <c r="A36" t="s">
        <v>85</v>
      </c>
      <c r="B36">
        <v>0</v>
      </c>
    </row>
    <row r="37" spans="1:2" ht="13.9" customHeight="1" x14ac:dyDescent="0.25">
      <c r="A37" t="s">
        <v>86</v>
      </c>
      <c r="B37">
        <v>0</v>
      </c>
    </row>
    <row r="38" spans="1:2" ht="13.9" customHeight="1" x14ac:dyDescent="0.25">
      <c r="A38" t="s">
        <v>87</v>
      </c>
      <c r="B38">
        <v>0</v>
      </c>
    </row>
    <row r="40" spans="1:2" ht="13.9" customHeight="1" x14ac:dyDescent="0.25">
      <c r="A40" t="s">
        <v>88</v>
      </c>
    </row>
    <row r="41" spans="1:2" ht="13.9" customHeight="1" x14ac:dyDescent="0.25">
      <c r="A41" t="s">
        <v>89</v>
      </c>
    </row>
    <row r="42" spans="1:2" ht="13.9" customHeight="1" x14ac:dyDescent="0.25">
      <c r="A42" t="s">
        <v>90</v>
      </c>
    </row>
    <row r="43" spans="1:2" ht="13.9" customHeight="1" x14ac:dyDescent="0.25">
      <c r="A43" t="s">
        <v>91</v>
      </c>
    </row>
    <row r="44" spans="1:2" ht="13.9" customHeight="1" x14ac:dyDescent="0.25">
      <c r="A44" t="s">
        <v>52</v>
      </c>
    </row>
    <row r="47" spans="1:2" ht="13.9" customHeight="1" x14ac:dyDescent="0.25">
      <c r="A47" t="s">
        <v>92</v>
      </c>
    </row>
    <row r="48" spans="1:2" ht="13.9" customHeight="1" x14ac:dyDescent="0.25">
      <c r="A48" t="s">
        <v>53</v>
      </c>
    </row>
    <row r="49" spans="1:2" ht="13.9" customHeight="1" x14ac:dyDescent="0.25">
      <c r="A49" t="s">
        <v>93</v>
      </c>
    </row>
    <row r="50" spans="1:2" ht="13.9" customHeight="1" x14ac:dyDescent="0.25">
      <c r="A50" t="s">
        <v>94</v>
      </c>
    </row>
    <row r="51" spans="1:2" ht="13.9" customHeight="1" x14ac:dyDescent="0.25">
      <c r="A51" t="s">
        <v>95</v>
      </c>
    </row>
    <row r="55" spans="1:2" ht="13.9" customHeight="1" x14ac:dyDescent="0.25">
      <c r="A55" s="10" t="s">
        <v>96</v>
      </c>
      <c r="B55" s="11"/>
    </row>
    <row r="56" spans="1:2" ht="13.9" customHeight="1" x14ac:dyDescent="0.25">
      <c r="A56" t="s">
        <v>97</v>
      </c>
      <c r="B56" t="s">
        <v>98</v>
      </c>
    </row>
    <row r="57" spans="1:2" ht="13.9" customHeight="1" x14ac:dyDescent="0.25">
      <c r="A57" t="s">
        <v>99</v>
      </c>
      <c r="B57" t="s">
        <v>100</v>
      </c>
    </row>
    <row r="58" spans="1:2" ht="13.9" customHeight="1" x14ac:dyDescent="0.25">
      <c r="A58" t="s">
        <v>101</v>
      </c>
      <c r="B58" t="s">
        <v>93</v>
      </c>
    </row>
    <row r="59" spans="1:2" ht="13.9" customHeight="1" x14ac:dyDescent="0.25">
      <c r="A59" t="s">
        <v>102</v>
      </c>
      <c r="B59" t="s">
        <v>103</v>
      </c>
    </row>
    <row r="60" spans="1:2" ht="13.9" customHeight="1" x14ac:dyDescent="0.25">
      <c r="A60" t="s">
        <v>104</v>
      </c>
      <c r="B60" t="s">
        <v>105</v>
      </c>
    </row>
    <row r="61" spans="1:2" ht="13.9" customHeight="1" x14ac:dyDescent="0.25">
      <c r="A61" t="s">
        <v>106</v>
      </c>
      <c r="B61" t="s">
        <v>100</v>
      </c>
    </row>
    <row r="62" spans="1:2" ht="13.9" customHeight="1" x14ac:dyDescent="0.25">
      <c r="A62" t="s">
        <v>107</v>
      </c>
      <c r="B62" t="s">
        <v>108</v>
      </c>
    </row>
    <row r="63" spans="1:2" ht="13.9" customHeight="1" x14ac:dyDescent="0.25">
      <c r="A63" t="s">
        <v>109</v>
      </c>
      <c r="B63" t="s">
        <v>110</v>
      </c>
    </row>
    <row r="64" spans="1:2" ht="13.9" customHeight="1" x14ac:dyDescent="0.25">
      <c r="A64" t="s">
        <v>111</v>
      </c>
      <c r="B64" t="s">
        <v>112</v>
      </c>
    </row>
    <row r="65" spans="1:2" ht="13.9" customHeight="1" x14ac:dyDescent="0.25">
      <c r="A65" t="s">
        <v>113</v>
      </c>
      <c r="B65" t="s">
        <v>114</v>
      </c>
    </row>
    <row r="66" spans="1:2" ht="13.9" customHeight="1" x14ac:dyDescent="0.25">
      <c r="A66" t="s">
        <v>115</v>
      </c>
      <c r="B66" t="s">
        <v>116</v>
      </c>
    </row>
    <row r="67" spans="1:2" ht="13.9" customHeight="1" x14ac:dyDescent="0.25">
      <c r="A67" t="s">
        <v>117</v>
      </c>
      <c r="B67" t="s">
        <v>110</v>
      </c>
    </row>
    <row r="68" spans="1:2" ht="13.9" customHeight="1" x14ac:dyDescent="0.25">
      <c r="A68" t="s">
        <v>118</v>
      </c>
      <c r="B68" t="s">
        <v>119</v>
      </c>
    </row>
    <row r="69" spans="1:2" ht="13.9" customHeight="1" x14ac:dyDescent="0.25">
      <c r="A69" t="s">
        <v>120</v>
      </c>
      <c r="B69" t="s">
        <v>121</v>
      </c>
    </row>
    <row r="70" spans="1:2" ht="13.9" customHeight="1" x14ac:dyDescent="0.25">
      <c r="A70" t="s">
        <v>122</v>
      </c>
      <c r="B70" t="s">
        <v>123</v>
      </c>
    </row>
    <row r="71" spans="1:2" ht="13.9" customHeight="1" x14ac:dyDescent="0.25">
      <c r="A71" t="s">
        <v>124</v>
      </c>
      <c r="B71" t="s">
        <v>125</v>
      </c>
    </row>
    <row r="72" spans="1:2" ht="13.9" customHeight="1" x14ac:dyDescent="0.25">
      <c r="A72" t="s">
        <v>126</v>
      </c>
      <c r="B72" t="s">
        <v>112</v>
      </c>
    </row>
    <row r="73" spans="1:2" ht="13.9" customHeight="1" x14ac:dyDescent="0.25">
      <c r="A73" t="s">
        <v>127</v>
      </c>
      <c r="B73" t="s">
        <v>128</v>
      </c>
    </row>
    <row r="74" spans="1:2" ht="13.9" customHeight="1" x14ac:dyDescent="0.25">
      <c r="A74" t="s">
        <v>129</v>
      </c>
      <c r="B74" t="s">
        <v>130</v>
      </c>
    </row>
    <row r="75" spans="1:2" ht="13.9" customHeight="1" x14ac:dyDescent="0.25">
      <c r="A75" t="s">
        <v>131</v>
      </c>
      <c r="B75" t="s">
        <v>132</v>
      </c>
    </row>
    <row r="76" spans="1:2" ht="13.9" customHeight="1" x14ac:dyDescent="0.25">
      <c r="A76" t="s">
        <v>133</v>
      </c>
      <c r="B76" t="s">
        <v>105</v>
      </c>
    </row>
    <row r="77" spans="1:2" ht="13.9" customHeight="1" x14ac:dyDescent="0.25">
      <c r="A77" t="s">
        <v>134</v>
      </c>
      <c r="B77" t="s">
        <v>135</v>
      </c>
    </row>
    <row r="78" spans="1:2" ht="13.9" customHeight="1" x14ac:dyDescent="0.25">
      <c r="A78" t="s">
        <v>136</v>
      </c>
      <c r="B78" t="s">
        <v>123</v>
      </c>
    </row>
    <row r="79" spans="1:2" ht="13.9" customHeight="1" x14ac:dyDescent="0.25">
      <c r="A79" t="s">
        <v>137</v>
      </c>
      <c r="B79" t="s">
        <v>132</v>
      </c>
    </row>
    <row r="80" spans="1:2" ht="13.9" customHeight="1" x14ac:dyDescent="0.25">
      <c r="A80" t="s">
        <v>138</v>
      </c>
      <c r="B80" t="s">
        <v>139</v>
      </c>
    </row>
    <row r="83" spans="1:2" ht="55.9" customHeight="1" x14ac:dyDescent="0.25">
      <c r="A83" s="12" t="s">
        <v>140</v>
      </c>
      <c r="B83" s="12" t="s">
        <v>141</v>
      </c>
    </row>
    <row r="84" spans="1:2" ht="13.9" customHeight="1" x14ac:dyDescent="0.25">
      <c r="A84" s="9" t="s">
        <v>60</v>
      </c>
      <c r="B84" t="s">
        <v>60</v>
      </c>
    </row>
    <row r="85" spans="1:2" ht="13.9" customHeight="1" x14ac:dyDescent="0.25">
      <c r="A85" t="s">
        <v>61</v>
      </c>
      <c r="B85" t="s">
        <v>142</v>
      </c>
    </row>
    <row r="86" spans="1:2" ht="13.9" customHeight="1" x14ac:dyDescent="0.25">
      <c r="B86" t="s">
        <v>61</v>
      </c>
    </row>
    <row r="88" spans="1:2" ht="13.9" customHeight="1" x14ac:dyDescent="0.25">
      <c r="A88" s="8" t="s">
        <v>11</v>
      </c>
    </row>
    <row r="89" spans="1:2" ht="13.9" customHeight="1" x14ac:dyDescent="0.25">
      <c r="A89" t="s">
        <v>54</v>
      </c>
    </row>
    <row r="90" spans="1:2" ht="13.9" customHeight="1" x14ac:dyDescent="0.25">
      <c r="A90" t="s">
        <v>64</v>
      </c>
    </row>
    <row r="92" spans="1:2" ht="13.9" customHeight="1" x14ac:dyDescent="0.25">
      <c r="A92" s="13" t="s">
        <v>38</v>
      </c>
    </row>
    <row r="93" spans="1:2" ht="13.9" customHeight="1" x14ac:dyDescent="0.25">
      <c r="A93" s="9" t="s">
        <v>143</v>
      </c>
    </row>
    <row r="94" spans="1:2" ht="13.9" customHeight="1" x14ac:dyDescent="0.25">
      <c r="A94" t="s">
        <v>62</v>
      </c>
    </row>
    <row r="95" spans="1:2" ht="13.9" customHeight="1" x14ac:dyDescent="0.25">
      <c r="A95" t="s">
        <v>144</v>
      </c>
    </row>
    <row r="96" spans="1:2" ht="13.9" customHeight="1" x14ac:dyDescent="0.25">
      <c r="A96" t="s">
        <v>145</v>
      </c>
    </row>
    <row r="98" spans="1:1" ht="13.9" customHeight="1" x14ac:dyDescent="0.25">
      <c r="A98" s="8" t="s">
        <v>146</v>
      </c>
    </row>
    <row r="99" spans="1:1" ht="13.9" customHeight="1" x14ac:dyDescent="0.25">
      <c r="A99" t="s">
        <v>147</v>
      </c>
    </row>
    <row r="100" spans="1:1" ht="13.9" customHeight="1" x14ac:dyDescent="0.25">
      <c r="A100" t="s">
        <v>45</v>
      </c>
    </row>
    <row r="101" spans="1:1" ht="13.9" customHeight="1" x14ac:dyDescent="0.25">
      <c r="A101" t="s">
        <v>148</v>
      </c>
    </row>
    <row r="102" spans="1:1" ht="13.9" customHeight="1" x14ac:dyDescent="0.25">
      <c r="A102" t="s">
        <v>149</v>
      </c>
    </row>
    <row r="103" spans="1:1" ht="13.9" customHeight="1" x14ac:dyDescent="0.25">
      <c r="A103" t="s">
        <v>150</v>
      </c>
    </row>
    <row r="104" spans="1:1" ht="13.9" customHeight="1" x14ac:dyDescent="0.25">
      <c r="A104" t="s">
        <v>151</v>
      </c>
    </row>
    <row r="105" spans="1:1" ht="13.9" customHeight="1" x14ac:dyDescent="0.25">
      <c r="A105" t="s">
        <v>152</v>
      </c>
    </row>
    <row r="106" spans="1:1" ht="13.9" customHeight="1" x14ac:dyDescent="0.25">
      <c r="A106" t="s">
        <v>153</v>
      </c>
    </row>
    <row r="107" spans="1:1" ht="13.9" customHeight="1" x14ac:dyDescent="0.25">
      <c r="A107" t="s">
        <v>154</v>
      </c>
    </row>
    <row r="108" spans="1:1" ht="13.9" customHeight="1" x14ac:dyDescent="0.25">
      <c r="A108" t="s">
        <v>155</v>
      </c>
    </row>
    <row r="109" spans="1:1" ht="13.9" customHeight="1" x14ac:dyDescent="0.25">
      <c r="A109" t="s">
        <v>156</v>
      </c>
    </row>
    <row r="110" spans="1:1" ht="13.9" customHeight="1" x14ac:dyDescent="0.25">
      <c r="A110" t="s">
        <v>157</v>
      </c>
    </row>
    <row r="111" spans="1:1" ht="13.9" customHeight="1" x14ac:dyDescent="0.25">
      <c r="A111" t="s">
        <v>158</v>
      </c>
    </row>
    <row r="112" spans="1:1" ht="13.9" customHeight="1" x14ac:dyDescent="0.25">
      <c r="A112" t="s">
        <v>159</v>
      </c>
    </row>
    <row r="113" spans="1:1" ht="13.9" customHeight="1" x14ac:dyDescent="0.25">
      <c r="A113" t="s">
        <v>160</v>
      </c>
    </row>
    <row r="114" spans="1:1" ht="13.9" customHeight="1" x14ac:dyDescent="0.25">
      <c r="A114" t="s">
        <v>161</v>
      </c>
    </row>
    <row r="115" spans="1:1" ht="13.9" customHeight="1" x14ac:dyDescent="0.25">
      <c r="A115" t="s">
        <v>162</v>
      </c>
    </row>
    <row r="117" spans="1:1" ht="13.9" customHeight="1" x14ac:dyDescent="0.25">
      <c r="A117" t="s">
        <v>163</v>
      </c>
    </row>
    <row r="118" spans="1:1" ht="13.9" customHeight="1" x14ac:dyDescent="0.25">
      <c r="A118" t="s">
        <v>58</v>
      </c>
    </row>
    <row r="119" spans="1:1" ht="13.9" customHeight="1" x14ac:dyDescent="0.25">
      <c r="A119" t="s">
        <v>59</v>
      </c>
    </row>
    <row r="120" spans="1:1" ht="13.9" customHeight="1" x14ac:dyDescent="0.25">
      <c r="A120" t="s">
        <v>69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 impacto 1</vt:lpstr>
      <vt:lpstr>Matriz Riesgos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carlitosjedi carlitosjedi</cp:lastModifiedBy>
  <cp:revision>0</cp:revision>
  <dcterms:created xsi:type="dcterms:W3CDTF">2019-05-14T13:58:21Z</dcterms:created>
  <dcterms:modified xsi:type="dcterms:W3CDTF">2022-02-11T16:54:25Z</dcterms:modified>
</cp:coreProperties>
</file>